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čka" sheetId="1" state="visible" r:id="rId1"/>
    <sheet xmlns:r="http://schemas.openxmlformats.org/officeDocument/2006/relationships" name="Rozjez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 &quot;Kč&quot;"/>
    <numFmt numFmtId="165" formatCode="0 %"/>
  </numFmts>
  <fonts count="8">
    <font>
      <name val="Calibri"/>
      <family val="2"/>
      <color theme="1"/>
      <sz val="11"/>
      <scheme val="minor"/>
    </font>
    <font>
      <b val="1"/>
      <color rgb="001F4F5C"/>
      <sz val="16"/>
    </font>
    <font>
      <i val="1"/>
      <color rgb="00555555"/>
    </font>
    <font>
      <b val="1"/>
      <color rgb="00FFFFFF"/>
    </font>
    <font>
      <color rgb="00555555"/>
      <sz val="10"/>
    </font>
    <font>
      <b val="1"/>
    </font>
    <font>
      <b val="1"/>
      <color rgb="00B5502F"/>
    </font>
    <font>
      <b val="1"/>
      <color rgb="001F4F5C"/>
      <sz val="14"/>
    </font>
  </fonts>
  <fills count="4">
    <fill>
      <patternFill/>
    </fill>
    <fill>
      <patternFill patternType="gray125"/>
    </fill>
    <fill>
      <patternFill patternType="solid">
        <fgColor rgb="001F4F5C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vertical="center" wrapText="1"/>
    </xf>
    <xf numFmtId="0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0" fontId="5" fillId="0" borderId="1" pivotButton="0" quotePrefix="0" xfId="0"/>
    <xf numFmtId="164" fontId="6" fillId="0" borderId="1" pivotButton="0" quotePrefix="0" xfId="0"/>
    <xf numFmtId="165" fontId="0" fillId="0" borderId="1" pivotButton="0" quotePrefix="0" xfId="0"/>
    <xf numFmtId="0" fontId="7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</cols>
  <sheetData>
    <row r="1">
      <c r="A1" s="1" t="inlineStr">
        <is>
          <t>Návratnost asistenta: kalkulačka</t>
        </is>
      </c>
    </row>
    <row r="2">
      <c r="A2" s="2" t="inlineStr">
        <is>
          <t>Žlutá políčka jsou vaše čísla. Zbytek se spočítá sám. Hodnoty v ukázce jsou vymyšlené.</t>
        </is>
      </c>
    </row>
    <row r="3">
      <c r="A3" s="3" t="inlineStr">
        <is>
          <t>VAŠE ČÍSLA</t>
        </is>
      </c>
      <c r="B3" s="4" t="n"/>
      <c r="C3" s="4" t="n"/>
    </row>
    <row r="4">
      <c r="A4" s="5" t="inlineStr">
        <is>
          <t>Hodnota vaší hodiny (Kč)</t>
        </is>
      </c>
      <c r="B4" s="6" t="n">
        <v>800</v>
      </c>
      <c r="C4" s="7" t="inlineStr">
        <is>
          <t>Kolik vám přináší hodina práce, kterou děláte nejraději. Odhadněte střízlivě.</t>
        </is>
      </c>
    </row>
    <row r="5">
      <c r="A5" s="5" t="inlineStr">
        <is>
          <t>Hodiny, které můžete předat (za měsíc)</t>
        </is>
      </c>
      <c r="B5" s="8" t="n">
        <v>30</v>
      </c>
      <c r="C5" s="7" t="inlineStr">
        <is>
          <t>Z týdenního zápisu činností: hodiny úkolů, které by zvládl někdo jiný, krát 4.</t>
        </is>
      </c>
    </row>
    <row r="6">
      <c r="A6" s="5" t="inlineStr">
        <is>
          <t>Podíl uvolněného času, který využijete výdělečně</t>
        </is>
      </c>
      <c r="B6" s="9" t="n">
        <v>0.5</v>
      </c>
      <c r="C6" s="7" t="inlineStr">
        <is>
          <t>Konzervativně 50 %. Zbytek je odpočinek a zaučení, a to je v pořádku.</t>
        </is>
      </c>
    </row>
    <row r="7">
      <c r="A7" s="5" t="inlineStr">
        <is>
          <t>Cena asistenta (Kč za měsíc)</t>
        </is>
      </c>
      <c r="B7" s="6" t="n">
        <v>9970</v>
      </c>
      <c r="C7" s="7" t="inlineStr">
        <is>
          <t>Podle zvoleného balíčku, včetně DPH.</t>
        </is>
      </c>
    </row>
    <row r="8">
      <c r="A8" s="3" t="inlineStr">
        <is>
          <t>VÝSLEDEK</t>
        </is>
      </c>
      <c r="B8" s="4" t="n"/>
      <c r="C8" s="4" t="n"/>
    </row>
    <row r="9">
      <c r="A9" s="5" t="inlineStr">
        <is>
          <t>Přínos za měsíc (Kč)</t>
        </is>
      </c>
      <c r="B9" s="10">
        <f>B4*B5*B6</f>
        <v/>
      </c>
      <c r="C9" s="7" t="inlineStr">
        <is>
          <t>Hodnota hodiny × předané hodiny × podíl.</t>
        </is>
      </c>
    </row>
    <row r="10">
      <c r="A10" s="5" t="inlineStr">
        <is>
          <t>Cena asistenta (Kč)</t>
        </is>
      </c>
      <c r="B10" s="10">
        <f>B7</f>
        <v/>
      </c>
      <c r="C10" s="7" t="inlineStr"/>
    </row>
    <row r="11">
      <c r="A11" s="11" t="inlineStr">
        <is>
          <t>Čistý výsledek za měsíc (Kč)</t>
        </is>
      </c>
      <c r="B11" s="12">
        <f>B9-B10</f>
        <v/>
      </c>
      <c r="C11" s="7" t="inlineStr">
        <is>
          <t>Kladné číslo znamená, že se asistent vyplatí i při opatrném odhadu.</t>
        </is>
      </c>
    </row>
    <row r="12">
      <c r="A12" s="5" t="inlineStr">
        <is>
          <t>Návratnost (%)</t>
        </is>
      </c>
      <c r="B12" s="13">
        <f>IF(B7=0,"",B11/B7)</f>
        <v/>
      </c>
      <c r="C12" s="7" t="inlineStr">
        <is>
          <t>Čistý výsledek dělený cenou asistenta.</t>
        </is>
      </c>
    </row>
    <row r="13">
      <c r="A13" s="5" t="inlineStr">
        <is>
          <t>Čistý výsledek za rok (Kč)</t>
        </is>
      </c>
      <c r="B13" s="10">
        <f>B11*12</f>
        <v/>
      </c>
      <c r="C13" s="7" t="inlineStr">
        <is>
          <t>Bez zaučovacího měsíce, viz list Rozjezd.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4" t="inlineStr">
        <is>
          <t>Prvních 6 měsíců</t>
        </is>
      </c>
    </row>
    <row r="2">
      <c r="A2" s="2" t="inlineStr">
        <is>
          <t>První měsíc je zaučovací, přínos roste postupně. Podíl upravte podle svého odhadu.</t>
        </is>
      </c>
    </row>
    <row r="4">
      <c r="A4" s="15" t="inlineStr">
        <is>
          <t>Měsíc</t>
        </is>
      </c>
      <c r="B4" s="15" t="inlineStr">
        <is>
          <t>Podíl předaných hodin</t>
        </is>
      </c>
      <c r="C4" s="15" t="inlineStr">
        <is>
          <t>Přínos (Kč)</t>
        </is>
      </c>
      <c r="D4" s="15" t="inlineStr">
        <is>
          <t>Čistý výsledek (Kč)</t>
        </is>
      </c>
      <c r="E4" s="15" t="inlineStr">
        <is>
          <t>Kumulativně (Kč)</t>
        </is>
      </c>
    </row>
    <row r="5">
      <c r="A5" s="5" t="n">
        <v>1</v>
      </c>
      <c r="B5" s="9" t="n">
        <v>0.4</v>
      </c>
      <c r="C5" s="10">
        <f>Kalkulačka!$B$9*B5</f>
        <v/>
      </c>
      <c r="D5" s="10">
        <f>C5-Kalkulačka!$B$10</f>
        <v/>
      </c>
      <c r="E5" s="10">
        <f>D5</f>
        <v/>
      </c>
    </row>
    <row r="6">
      <c r="A6" s="5" t="n">
        <v>2</v>
      </c>
      <c r="B6" s="9" t="n">
        <v>0.6</v>
      </c>
      <c r="C6" s="10">
        <f>Kalkulačka!$B$9*B6</f>
        <v/>
      </c>
      <c r="D6" s="10">
        <f>C6-Kalkulačka!$B$10</f>
        <v/>
      </c>
      <c r="E6" s="10">
        <f>E5+D6</f>
        <v/>
      </c>
    </row>
    <row r="7">
      <c r="A7" s="5" t="n">
        <v>3</v>
      </c>
      <c r="B7" s="9" t="n">
        <v>0.8</v>
      </c>
      <c r="C7" s="10">
        <f>Kalkulačka!$B$9*B7</f>
        <v/>
      </c>
      <c r="D7" s="10">
        <f>C7-Kalkulačka!$B$10</f>
        <v/>
      </c>
      <c r="E7" s="10">
        <f>E6+D7</f>
        <v/>
      </c>
    </row>
    <row r="8">
      <c r="A8" s="5" t="n">
        <v>4</v>
      </c>
      <c r="B8" s="9" t="n">
        <v>1</v>
      </c>
      <c r="C8" s="10">
        <f>Kalkulačka!$B$9*B8</f>
        <v/>
      </c>
      <c r="D8" s="10">
        <f>C8-Kalkulačka!$B$10</f>
        <v/>
      </c>
      <c r="E8" s="10">
        <f>E7+D8</f>
        <v/>
      </c>
    </row>
    <row r="9">
      <c r="A9" s="5" t="n">
        <v>5</v>
      </c>
      <c r="B9" s="9" t="n">
        <v>1</v>
      </c>
      <c r="C9" s="10">
        <f>Kalkulačka!$B$9*B9</f>
        <v/>
      </c>
      <c r="D9" s="10">
        <f>C9-Kalkulačka!$B$10</f>
        <v/>
      </c>
      <c r="E9" s="10">
        <f>E8+D9</f>
        <v/>
      </c>
    </row>
    <row r="10">
      <c r="A10" s="5" t="n">
        <v>6</v>
      </c>
      <c r="B10" s="9" t="n">
        <v>1</v>
      </c>
      <c r="C10" s="10">
        <f>Kalkulačka!$B$9*B10</f>
        <v/>
      </c>
      <c r="D10" s="10">
        <f>C10-Kalkulačka!$B$10</f>
        <v/>
      </c>
      <c r="E10" s="10">
        <f>E9+D10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2026-10-10T09:52:14Z</dcterms:created>
  <dcterms:modified xmlns:dcterms="http://purl.org/dc/terms/" xmlns:xsi="http://www.w3.org/2001/XMLSchema-instance" xsi:type="dcterms:W3CDTF">2026-10-10T09:52:14Z</dcterms:modified>
</cp:coreProperties>
</file>